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реподаватель\Desktop\проект\"/>
    </mc:Choice>
  </mc:AlternateContent>
  <bookViews>
    <workbookView xWindow="0" yWindow="0" windowWidth="28800" windowHeight="12330"/>
  </bookViews>
  <sheets>
    <sheet name="Текущее состояние" sheetId="1" r:id="rId1"/>
  </sheets>
  <calcPr calcId="162913"/>
</workbook>
</file>

<file path=xl/calcChain.xml><?xml version="1.0" encoding="utf-8"?>
<calcChain xmlns="http://schemas.openxmlformats.org/spreadsheetml/2006/main">
  <c r="B4" i="1" l="1"/>
  <c r="AF5" i="1"/>
  <c r="AF4" i="1"/>
  <c r="A4" i="1"/>
  <c r="AH3" i="1"/>
  <c r="AG3" i="1"/>
  <c r="AF3" i="1"/>
  <c r="AG4" i="1" l="1"/>
  <c r="AH4" i="1"/>
</calcChain>
</file>

<file path=xl/sharedStrings.xml><?xml version="1.0" encoding="utf-8"?>
<sst xmlns="http://schemas.openxmlformats.org/spreadsheetml/2006/main" count="33" uniqueCount="32">
  <si>
    <t>Единица измерений:</t>
  </si>
  <si>
    <t>max</t>
  </si>
  <si>
    <t>min</t>
  </si>
  <si>
    <t>Участники процесса</t>
  </si>
  <si>
    <t>№</t>
  </si>
  <si>
    <t>Поиск необходимой информации, работа над ВКР</t>
  </si>
  <si>
    <t>руководитель ВКР</t>
  </si>
  <si>
    <t>студент</t>
  </si>
  <si>
    <t>подготовка задания на ВКР</t>
  </si>
  <si>
    <t xml:space="preserve">Составление содержания </t>
  </si>
  <si>
    <t>Ознакомление с заданием на ВКР</t>
  </si>
  <si>
    <t>Работа над Введением, формулировка научного аппарата</t>
  </si>
  <si>
    <t>Контроль над формулировками научного аппарата Выявление ошибок , недочетов, упущенных структурных эелементов</t>
  </si>
  <si>
    <t>Работа над заключением ВКР</t>
  </si>
  <si>
    <t>Руководство над выполнением  теоретической и практичсекой частей ВКР. Контроль  одержания, формулировок,  логики и стиля изложения материала</t>
  </si>
  <si>
    <t>Оформление ВКР по требованиям положения</t>
  </si>
  <si>
    <t>Подготовка речи и презентации к выступлени</t>
  </si>
  <si>
    <t>Подготовка отзыва на ВКР</t>
  </si>
  <si>
    <t xml:space="preserve">Работа над теоритической и прктической частями работы, поиск научной литературы, подготовка, формулировка понятий, подготовка исследовательской части </t>
  </si>
  <si>
    <t>Незначительная корректировка, редактирование</t>
  </si>
  <si>
    <t>Незначительная корректировка  оформления работы</t>
  </si>
  <si>
    <t>Незначительная корректировка речи, презентации на ВКР</t>
  </si>
  <si>
    <t>Решение проблемы</t>
  </si>
  <si>
    <t xml:space="preserve">Предоставление доступной информации о назначении научной работы и специфике ее написанияОсознанность студента при работе над содержанием работы. Наличие четких инструкций </t>
  </si>
  <si>
    <t>Инструктирование по специфике научного аппарата, его назначению. Понимание особенности формулировок научного аппарата исследования. Своевременное выполнение работы</t>
  </si>
  <si>
    <t>Наличие четкой иннструкции по написанию теоретической части исследования. Соответствие материалов требованиям к содержанию и подаче теоретической главы исследования, трудности в поиске актуальной научной литературы, содержания и формулировки понятий Своевременное выполнение работы</t>
  </si>
  <si>
    <t>Наличие четкой инструкции по подготовке практической части исследования. Соответствие материалов требованиям к содержанию и подаче практической части исследования. Своевременное выполнение</t>
  </si>
  <si>
    <t>Наличие четкой инструкции по подготовке материалов и проведению эмпирического исследования. Осознанное отношение к требованиям эмпирического исследования, его методам, описанию его результатов. Своевременное выполнение работы</t>
  </si>
  <si>
    <t>Наличие четкой инструкции по подготовке заключительной части ВКР.Понимание требований к данной части работы. Своевременное выполнение.</t>
  </si>
  <si>
    <t>Наличие четких инструкций и наглядных материалов по техническому оформлению работы, списка использованных источников.  Своевременное выполнение работы</t>
  </si>
  <si>
    <t>Наличие четких инструкций по подготовке речи на защиту, презентации. Своевременная подготовка материалов</t>
  </si>
  <si>
    <t xml:space="preserve">Оптимизация процесса подготовки ВКР к защите в ГБПОУ "МПК"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</si>
</sst>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scheme val="minor"/>
    </font>
    <font>
      <sz val="24"/>
      <color theme="1"/>
      <name val="Calibri"/>
      <scheme val="minor"/>
    </font>
    <font>
      <sz val="10"/>
      <color indexed="2"/>
      <name val="Calibri"/>
      <scheme val="minor"/>
    </font>
    <font>
      <sz val="8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name val="Calibri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top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6</xdr:row>
      <xdr:rowOff>139218</xdr:rowOff>
    </xdr:from>
    <xdr:to>
      <xdr:col>9</xdr:col>
      <xdr:colOff>476250</xdr:colOff>
      <xdr:row>6</xdr:row>
      <xdr:rowOff>488157</xdr:rowOff>
    </xdr:to>
    <xdr:cxnSp macro="">
      <xdr:nvCxnSpPr>
        <xdr:cNvPr id="1527145620" name="Прямая соединительная линия 1527145619"/>
        <xdr:cNvCxnSpPr>
          <a:cxnSpLocks/>
        </xdr:cNvCxnSpPr>
      </xdr:nvCxnSpPr>
      <xdr:spPr bwMode="auto">
        <a:xfrm flipV="1">
          <a:off x="7453312" y="3913499"/>
          <a:ext cx="452438" cy="348939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71438</xdr:colOff>
      <xdr:row>6</xdr:row>
      <xdr:rowOff>178595</xdr:rowOff>
    </xdr:from>
    <xdr:to>
      <xdr:col>14</xdr:col>
      <xdr:colOff>607219</xdr:colOff>
      <xdr:row>6</xdr:row>
      <xdr:rowOff>583407</xdr:rowOff>
    </xdr:to>
    <xdr:cxnSp macro="">
      <xdr:nvCxnSpPr>
        <xdr:cNvPr id="186622429" name="Прямая соединительная линия 186622428"/>
        <xdr:cNvCxnSpPr>
          <a:cxnSpLocks/>
        </xdr:cNvCxnSpPr>
      </xdr:nvCxnSpPr>
      <xdr:spPr bwMode="auto">
        <a:xfrm flipV="1">
          <a:off x="12263438" y="3952876"/>
          <a:ext cx="535781" cy="404812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1273967</xdr:colOff>
      <xdr:row>6</xdr:row>
      <xdr:rowOff>190500</xdr:rowOff>
    </xdr:from>
    <xdr:to>
      <xdr:col>23</xdr:col>
      <xdr:colOff>571500</xdr:colOff>
      <xdr:row>6</xdr:row>
      <xdr:rowOff>578644</xdr:rowOff>
    </xdr:to>
    <xdr:cxnSp macro="">
      <xdr:nvCxnSpPr>
        <xdr:cNvPr id="8" name="Прямая соединительная линия 7"/>
        <xdr:cNvCxnSpPr>
          <a:cxnSpLocks/>
        </xdr:cNvCxnSpPr>
      </xdr:nvCxnSpPr>
      <xdr:spPr bwMode="auto">
        <a:xfrm flipV="1">
          <a:off x="21740811" y="3964781"/>
          <a:ext cx="595314" cy="388144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208769</xdr:colOff>
      <xdr:row>6</xdr:row>
      <xdr:rowOff>444284</xdr:rowOff>
    </xdr:from>
    <xdr:ext cx="267481" cy="322068"/>
    <xdr:pic>
      <xdr:nvPicPr>
        <xdr:cNvPr id="949945673" name="Рисунок 94994567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804707" y="4218565"/>
          <a:ext cx="267481" cy="322068"/>
        </a:xfrm>
        <a:prstGeom prst="rect">
          <a:avLst/>
        </a:prstGeom>
      </xdr:spPr>
    </xdr:pic>
    <xdr:clientData/>
  </xdr:oneCellAnchor>
  <xdr:oneCellAnchor>
    <xdr:from>
      <xdr:col>23</xdr:col>
      <xdr:colOff>247274</xdr:colOff>
      <xdr:row>6</xdr:row>
      <xdr:rowOff>365192</xdr:rowOff>
    </xdr:from>
    <xdr:ext cx="291259" cy="350700"/>
    <xdr:pic>
      <xdr:nvPicPr>
        <xdr:cNvPr id="2032618548" name="Рисунок 203261854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1821399" y="4139473"/>
          <a:ext cx="291259" cy="350700"/>
        </a:xfrm>
        <a:prstGeom prst="rect">
          <a:avLst/>
        </a:prstGeom>
      </xdr:spPr>
    </xdr:pic>
    <xdr:clientData/>
  </xdr:oneCellAnchor>
  <xdr:oneCellAnchor>
    <xdr:from>
      <xdr:col>14</xdr:col>
      <xdr:colOff>32156</xdr:colOff>
      <xdr:row>6</xdr:row>
      <xdr:rowOff>100884</xdr:rowOff>
    </xdr:from>
    <xdr:ext cx="240134" cy="350673"/>
    <xdr:pic>
      <xdr:nvPicPr>
        <xdr:cNvPr id="2089730778" name="Рисунок 2089730777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2033656" y="3875165"/>
          <a:ext cx="240134" cy="350673"/>
        </a:xfrm>
        <a:prstGeom prst="rect">
          <a:avLst/>
        </a:prstGeom>
      </xdr:spPr>
    </xdr:pic>
    <xdr:clientData/>
  </xdr:oneCellAnchor>
  <xdr:twoCellAnchor editAs="oneCell">
    <xdr:from>
      <xdr:col>5</xdr:col>
      <xdr:colOff>309562</xdr:colOff>
      <xdr:row>6</xdr:row>
      <xdr:rowOff>523876</xdr:rowOff>
    </xdr:from>
    <xdr:to>
      <xdr:col>5</xdr:col>
      <xdr:colOff>516844</xdr:colOff>
      <xdr:row>6</xdr:row>
      <xdr:rowOff>779930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4298157"/>
          <a:ext cx="207282" cy="256054"/>
        </a:xfrm>
        <a:prstGeom prst="rect">
          <a:avLst/>
        </a:prstGeom>
      </xdr:spPr>
    </xdr:pic>
    <xdr:clientData/>
  </xdr:twoCellAnchor>
  <xdr:twoCellAnchor>
    <xdr:from>
      <xdr:col>0</xdr:col>
      <xdr:colOff>35720</xdr:colOff>
      <xdr:row>5</xdr:row>
      <xdr:rowOff>1285874</xdr:rowOff>
    </xdr:from>
    <xdr:to>
      <xdr:col>25</xdr:col>
      <xdr:colOff>1285876</xdr:colOff>
      <xdr:row>6</xdr:row>
      <xdr:rowOff>166689</xdr:rowOff>
    </xdr:to>
    <xdr:sp macro="" textlink="">
      <xdr:nvSpPr>
        <xdr:cNvPr id="14" name="Стрелка вправо с вырезом 13"/>
        <xdr:cNvSpPr/>
      </xdr:nvSpPr>
      <xdr:spPr>
        <a:xfrm>
          <a:off x="35720" y="3964780"/>
          <a:ext cx="25038844" cy="26194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14</xdr:col>
      <xdr:colOff>357189</xdr:colOff>
      <xdr:row>6</xdr:row>
      <xdr:rowOff>392907</xdr:rowOff>
    </xdr:from>
    <xdr:to>
      <xdr:col>14</xdr:col>
      <xdr:colOff>629768</xdr:colOff>
      <xdr:row>6</xdr:row>
      <xdr:rowOff>716595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49189" y="4167188"/>
          <a:ext cx="272579" cy="323688"/>
        </a:xfrm>
        <a:prstGeom prst="rect">
          <a:avLst/>
        </a:prstGeom>
      </xdr:spPr>
    </xdr:pic>
    <xdr:clientData/>
  </xdr:twoCellAnchor>
  <xdr:twoCellAnchor editAs="oneCell">
    <xdr:from>
      <xdr:col>10</xdr:col>
      <xdr:colOff>1286797</xdr:colOff>
      <xdr:row>6</xdr:row>
      <xdr:rowOff>95250</xdr:rowOff>
    </xdr:from>
    <xdr:to>
      <xdr:col>12</xdr:col>
      <xdr:colOff>71501</xdr:colOff>
      <xdr:row>6</xdr:row>
      <xdr:rowOff>654844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40172" y="3869531"/>
          <a:ext cx="630173" cy="559594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6</xdr:row>
      <xdr:rowOff>107156</xdr:rowOff>
    </xdr:from>
    <xdr:ext cx="240134" cy="350673"/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251156" y="3881437"/>
          <a:ext cx="240134" cy="350673"/>
        </a:xfrm>
        <a:prstGeom prst="rect">
          <a:avLst/>
        </a:prstGeom>
      </xdr:spPr>
    </xdr:pic>
    <xdr:clientData/>
  </xdr:oneCellAnchor>
  <xdr:twoCellAnchor editAs="oneCell">
    <xdr:from>
      <xdr:col>9</xdr:col>
      <xdr:colOff>178594</xdr:colOff>
      <xdr:row>6</xdr:row>
      <xdr:rowOff>404812</xdr:rowOff>
    </xdr:from>
    <xdr:to>
      <xdr:col>9</xdr:col>
      <xdr:colOff>452438</xdr:colOff>
      <xdr:row>6</xdr:row>
      <xdr:rowOff>743090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08094" y="4179093"/>
          <a:ext cx="273844" cy="338278"/>
        </a:xfrm>
        <a:prstGeom prst="rect">
          <a:avLst/>
        </a:prstGeom>
      </xdr:spPr>
    </xdr:pic>
    <xdr:clientData/>
  </xdr:twoCellAnchor>
  <xdr:twoCellAnchor>
    <xdr:from>
      <xdr:col>6</xdr:col>
      <xdr:colOff>1416843</xdr:colOff>
      <xdr:row>6</xdr:row>
      <xdr:rowOff>95251</xdr:rowOff>
    </xdr:from>
    <xdr:to>
      <xdr:col>7</xdr:col>
      <xdr:colOff>523875</xdr:colOff>
      <xdr:row>6</xdr:row>
      <xdr:rowOff>535782</xdr:rowOff>
    </xdr:to>
    <xdr:cxnSp macro="">
      <xdr:nvCxnSpPr>
        <xdr:cNvPr id="68" name="Прямая соединительная линия 67"/>
        <xdr:cNvCxnSpPr>
          <a:cxnSpLocks/>
        </xdr:cNvCxnSpPr>
      </xdr:nvCxnSpPr>
      <xdr:spPr bwMode="auto">
        <a:xfrm flipV="1">
          <a:off x="5536406" y="3869532"/>
          <a:ext cx="583407" cy="440531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166689</xdr:rowOff>
    </xdr:from>
    <xdr:to>
      <xdr:col>6</xdr:col>
      <xdr:colOff>23813</xdr:colOff>
      <xdr:row>6</xdr:row>
      <xdr:rowOff>559594</xdr:rowOff>
    </xdr:to>
    <xdr:cxnSp macro="">
      <xdr:nvCxnSpPr>
        <xdr:cNvPr id="72" name="Прямая соединительная линия 71"/>
        <xdr:cNvCxnSpPr>
          <a:cxnSpLocks/>
        </xdr:cNvCxnSpPr>
      </xdr:nvCxnSpPr>
      <xdr:spPr bwMode="auto">
        <a:xfrm>
          <a:off x="3595688" y="3940970"/>
          <a:ext cx="547688" cy="392905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281325</xdr:colOff>
      <xdr:row>6</xdr:row>
      <xdr:rowOff>485988</xdr:rowOff>
    </xdr:from>
    <xdr:ext cx="228601" cy="275254"/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32481" y="4260269"/>
          <a:ext cx="228601" cy="275254"/>
        </a:xfrm>
        <a:prstGeom prst="rect">
          <a:avLst/>
        </a:prstGeom>
      </xdr:spPr>
    </xdr:pic>
    <xdr:clientData/>
  </xdr:oneCellAnchor>
  <xdr:oneCellAnchor>
    <xdr:from>
      <xdr:col>17</xdr:col>
      <xdr:colOff>17868</xdr:colOff>
      <xdr:row>6</xdr:row>
      <xdr:rowOff>122315</xdr:rowOff>
    </xdr:from>
    <xdr:ext cx="240134" cy="350673"/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5269774" y="3896596"/>
          <a:ext cx="240134" cy="350673"/>
        </a:xfrm>
        <a:prstGeom prst="rect">
          <a:avLst/>
        </a:prstGeom>
      </xdr:spPr>
    </xdr:pic>
    <xdr:clientData/>
  </xdr:oneCellAnchor>
  <xdr:twoCellAnchor>
    <xdr:from>
      <xdr:col>17</xdr:col>
      <xdr:colOff>23813</xdr:colOff>
      <xdr:row>6</xdr:row>
      <xdr:rowOff>163919</xdr:rowOff>
    </xdr:from>
    <xdr:to>
      <xdr:col>17</xdr:col>
      <xdr:colOff>512974</xdr:colOff>
      <xdr:row>6</xdr:row>
      <xdr:rowOff>619125</xdr:rowOff>
    </xdr:to>
    <xdr:cxnSp macro="">
      <xdr:nvCxnSpPr>
        <xdr:cNvPr id="77" name="Прямая соединительная линия 76"/>
        <xdr:cNvCxnSpPr>
          <a:cxnSpLocks/>
        </xdr:cNvCxnSpPr>
      </xdr:nvCxnSpPr>
      <xdr:spPr bwMode="auto">
        <a:xfrm flipV="1">
          <a:off x="15275719" y="3938200"/>
          <a:ext cx="489161" cy="455206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259558</xdr:colOff>
      <xdr:row>6</xdr:row>
      <xdr:rowOff>319088</xdr:rowOff>
    </xdr:from>
    <xdr:to>
      <xdr:col>18</xdr:col>
      <xdr:colOff>8262</xdr:colOff>
      <xdr:row>6</xdr:row>
      <xdr:rowOff>642776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511464" y="4093369"/>
          <a:ext cx="272579" cy="323688"/>
        </a:xfrm>
        <a:prstGeom prst="rect">
          <a:avLst/>
        </a:prstGeom>
      </xdr:spPr>
    </xdr:pic>
    <xdr:clientData/>
  </xdr:twoCellAnchor>
  <xdr:oneCellAnchor>
    <xdr:from>
      <xdr:col>20</xdr:col>
      <xdr:colOff>0</xdr:colOff>
      <xdr:row>6</xdr:row>
      <xdr:rowOff>107157</xdr:rowOff>
    </xdr:from>
    <xdr:ext cx="240134" cy="350673"/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8371344" y="3881438"/>
          <a:ext cx="240134" cy="350673"/>
        </a:xfrm>
        <a:prstGeom prst="rect">
          <a:avLst/>
        </a:prstGeom>
      </xdr:spPr>
    </xdr:pic>
    <xdr:clientData/>
  </xdr:oneCellAnchor>
  <xdr:twoCellAnchor editAs="oneCell">
    <xdr:from>
      <xdr:col>20</xdr:col>
      <xdr:colOff>345282</xdr:colOff>
      <xdr:row>6</xdr:row>
      <xdr:rowOff>381000</xdr:rowOff>
    </xdr:from>
    <xdr:to>
      <xdr:col>21</xdr:col>
      <xdr:colOff>10642</xdr:colOff>
      <xdr:row>6</xdr:row>
      <xdr:rowOff>704688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716626" y="4155281"/>
          <a:ext cx="272579" cy="323688"/>
        </a:xfrm>
        <a:prstGeom prst="rect">
          <a:avLst/>
        </a:prstGeom>
      </xdr:spPr>
    </xdr:pic>
    <xdr:clientData/>
  </xdr:twoCellAnchor>
  <xdr:twoCellAnchor>
    <xdr:from>
      <xdr:col>20</xdr:col>
      <xdr:colOff>9524</xdr:colOff>
      <xdr:row>6</xdr:row>
      <xdr:rowOff>178594</xdr:rowOff>
    </xdr:from>
    <xdr:to>
      <xdr:col>20</xdr:col>
      <xdr:colOff>571500</xdr:colOff>
      <xdr:row>6</xdr:row>
      <xdr:rowOff>652463</xdr:rowOff>
    </xdr:to>
    <xdr:cxnSp macro="">
      <xdr:nvCxnSpPr>
        <xdr:cNvPr id="85" name="Прямая соединительная линия 84"/>
        <xdr:cNvCxnSpPr>
          <a:cxnSpLocks/>
        </xdr:cNvCxnSpPr>
      </xdr:nvCxnSpPr>
      <xdr:spPr bwMode="auto">
        <a:xfrm flipV="1">
          <a:off x="18571368" y="3952875"/>
          <a:ext cx="561976" cy="473869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9526</xdr:colOff>
      <xdr:row>6</xdr:row>
      <xdr:rowOff>128588</xdr:rowOff>
    </xdr:from>
    <xdr:ext cx="240134" cy="350673"/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1690807" y="3902869"/>
          <a:ext cx="240134" cy="350673"/>
        </a:xfrm>
        <a:prstGeom prst="rect">
          <a:avLst/>
        </a:prstGeom>
      </xdr:spPr>
    </xdr:pic>
    <xdr:clientData/>
  </xdr:oneCellAnchor>
  <xdr:twoCellAnchor>
    <xdr:from>
      <xdr:col>8</xdr:col>
      <xdr:colOff>666751</xdr:colOff>
      <xdr:row>5</xdr:row>
      <xdr:rowOff>892969</xdr:rowOff>
    </xdr:from>
    <xdr:to>
      <xdr:col>8</xdr:col>
      <xdr:colOff>1190625</xdr:colOff>
      <xdr:row>5</xdr:row>
      <xdr:rowOff>1315116</xdr:rowOff>
    </xdr:to>
    <xdr:sp macro="" textlink="">
      <xdr:nvSpPr>
        <xdr:cNvPr id="100" name="Выноска-облако 99"/>
        <xdr:cNvSpPr/>
      </xdr:nvSpPr>
      <xdr:spPr>
        <a:xfrm>
          <a:off x="6798470" y="3571875"/>
          <a:ext cx="523874" cy="422147"/>
        </a:xfrm>
        <a:prstGeom prst="cloudCallout">
          <a:avLst/>
        </a:prstGeom>
        <a:solidFill>
          <a:srgbClr val="24911F"/>
        </a:solidFill>
        <a:ln>
          <a:solidFill>
            <a:srgbClr val="00B050">
              <a:alpha val="2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261938</xdr:colOff>
      <xdr:row>5</xdr:row>
      <xdr:rowOff>904875</xdr:rowOff>
    </xdr:from>
    <xdr:to>
      <xdr:col>10</xdr:col>
      <xdr:colOff>750094</xdr:colOff>
      <xdr:row>5</xdr:row>
      <xdr:rowOff>1345407</xdr:rowOff>
    </xdr:to>
    <xdr:sp macro="" textlink="">
      <xdr:nvSpPr>
        <xdr:cNvPr id="101" name="Выноска-облако 100"/>
        <xdr:cNvSpPr/>
      </xdr:nvSpPr>
      <xdr:spPr>
        <a:xfrm>
          <a:off x="8215313" y="3583781"/>
          <a:ext cx="488156" cy="440532"/>
        </a:xfrm>
        <a:prstGeom prst="cloudCallout">
          <a:avLst/>
        </a:prstGeom>
        <a:solidFill>
          <a:srgbClr val="24911F"/>
        </a:solidFill>
        <a:ln>
          <a:solidFill>
            <a:srgbClr val="00B050">
              <a:alpha val="2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1226344</xdr:colOff>
      <xdr:row>5</xdr:row>
      <xdr:rowOff>892970</xdr:rowOff>
    </xdr:from>
    <xdr:to>
      <xdr:col>13</xdr:col>
      <xdr:colOff>762000</xdr:colOff>
      <xdr:row>5</xdr:row>
      <xdr:rowOff>1333500</xdr:rowOff>
    </xdr:to>
    <xdr:sp macro="" textlink="">
      <xdr:nvSpPr>
        <xdr:cNvPr id="102" name="Выноска-облако 101"/>
        <xdr:cNvSpPr/>
      </xdr:nvSpPr>
      <xdr:spPr>
        <a:xfrm>
          <a:off x="11025188" y="3571876"/>
          <a:ext cx="773906" cy="440530"/>
        </a:xfrm>
        <a:prstGeom prst="cloudCallout">
          <a:avLst/>
        </a:prstGeom>
        <a:solidFill>
          <a:srgbClr val="24911F"/>
        </a:solidFill>
        <a:ln>
          <a:solidFill>
            <a:srgbClr val="00B050">
              <a:alpha val="2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3,4,5</a:t>
          </a:r>
        </a:p>
      </xdr:txBody>
    </xdr:sp>
    <xdr:clientData/>
  </xdr:twoCellAnchor>
  <xdr:twoCellAnchor>
    <xdr:from>
      <xdr:col>16</xdr:col>
      <xdr:colOff>71438</xdr:colOff>
      <xdr:row>5</xdr:row>
      <xdr:rowOff>892969</xdr:rowOff>
    </xdr:from>
    <xdr:to>
      <xdr:col>16</xdr:col>
      <xdr:colOff>583406</xdr:colOff>
      <xdr:row>5</xdr:row>
      <xdr:rowOff>1273969</xdr:rowOff>
    </xdr:to>
    <xdr:sp macro="" textlink="">
      <xdr:nvSpPr>
        <xdr:cNvPr id="103" name="Выноска-облако 102"/>
        <xdr:cNvSpPr/>
      </xdr:nvSpPr>
      <xdr:spPr>
        <a:xfrm>
          <a:off x="14204157" y="3571875"/>
          <a:ext cx="511968" cy="381000"/>
        </a:xfrm>
        <a:prstGeom prst="cloudCallout">
          <a:avLst/>
        </a:prstGeom>
        <a:solidFill>
          <a:srgbClr val="24911F"/>
        </a:solidFill>
        <a:ln>
          <a:solidFill>
            <a:srgbClr val="00B050">
              <a:alpha val="2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19</xdr:col>
      <xdr:colOff>35718</xdr:colOff>
      <xdr:row>5</xdr:row>
      <xdr:rowOff>904875</xdr:rowOff>
    </xdr:from>
    <xdr:to>
      <xdr:col>19</xdr:col>
      <xdr:colOff>500062</xdr:colOff>
      <xdr:row>5</xdr:row>
      <xdr:rowOff>1338930</xdr:rowOff>
    </xdr:to>
    <xdr:sp macro="" textlink="">
      <xdr:nvSpPr>
        <xdr:cNvPr id="104" name="Выноска-облако 103"/>
        <xdr:cNvSpPr/>
      </xdr:nvSpPr>
      <xdr:spPr>
        <a:xfrm>
          <a:off x="17299781" y="3583781"/>
          <a:ext cx="464344" cy="434055"/>
        </a:xfrm>
        <a:prstGeom prst="cloudCallout">
          <a:avLst/>
        </a:prstGeom>
        <a:solidFill>
          <a:srgbClr val="24911F"/>
        </a:solidFill>
        <a:ln>
          <a:solidFill>
            <a:srgbClr val="00B050">
              <a:alpha val="2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22</xdr:col>
      <xdr:colOff>130968</xdr:colOff>
      <xdr:row>5</xdr:row>
      <xdr:rowOff>881063</xdr:rowOff>
    </xdr:from>
    <xdr:to>
      <xdr:col>22</xdr:col>
      <xdr:colOff>619125</xdr:colOff>
      <xdr:row>5</xdr:row>
      <xdr:rowOff>1338930</xdr:rowOff>
    </xdr:to>
    <xdr:sp macro="" textlink="">
      <xdr:nvSpPr>
        <xdr:cNvPr id="105" name="Выноска-облако 104"/>
        <xdr:cNvSpPr/>
      </xdr:nvSpPr>
      <xdr:spPr>
        <a:xfrm>
          <a:off x="20740687" y="3559969"/>
          <a:ext cx="488157" cy="457867"/>
        </a:xfrm>
        <a:prstGeom prst="cloudCallout">
          <a:avLst/>
        </a:prstGeom>
        <a:solidFill>
          <a:srgbClr val="24911F"/>
        </a:solidFill>
        <a:ln>
          <a:solidFill>
            <a:srgbClr val="00B050">
              <a:alpha val="2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AH21"/>
  <sheetViews>
    <sheetView tabSelected="1" zoomScale="120" zoomScaleNormal="120" workbookViewId="0">
      <pane xSplit="4" ySplit="5" topLeftCell="E15" activePane="bottomRight" state="frozen"/>
      <selection activeCell="H13" sqref="H13"/>
      <selection pane="topRight"/>
      <selection pane="bottomLeft"/>
      <selection pane="bottomRight" activeCell="B2" sqref="B2"/>
    </sheetView>
  </sheetViews>
  <sheetFormatPr defaultRowHeight="15" x14ac:dyDescent="0.25"/>
  <cols>
    <col min="1" max="1" width="9.28515625" style="1" customWidth="1"/>
    <col min="2" max="2" width="9.140625" style="1" customWidth="1"/>
    <col min="3" max="3" width="8.85546875" style="1" customWidth="1"/>
    <col min="4" max="4" width="7.7109375" style="1" customWidth="1"/>
    <col min="5" max="5" width="18.85546875" style="1" customWidth="1"/>
    <col min="6" max="6" width="7.85546875" style="1" customWidth="1"/>
    <col min="7" max="7" width="22.140625" style="1" customWidth="1"/>
    <col min="8" max="8" width="8" style="1" customWidth="1"/>
    <col min="9" max="9" width="19.42578125" style="1" customWidth="1"/>
    <col min="10" max="10" width="7.85546875" style="1" customWidth="1"/>
    <col min="11" max="11" width="19.42578125" style="1" customWidth="1"/>
    <col min="12" max="12" width="8.140625" style="1" customWidth="1"/>
    <col min="13" max="13" width="18.5703125" style="1" customWidth="1"/>
    <col min="14" max="14" width="19.42578125" style="1" customWidth="1"/>
    <col min="15" max="15" width="9.7109375" style="1" customWidth="1"/>
    <col min="16" max="16" width="19.42578125" style="1" customWidth="1"/>
    <col min="17" max="17" width="19.5703125" style="1" customWidth="1"/>
    <col min="18" max="18" width="7.85546875" style="1" customWidth="1"/>
    <col min="19" max="20" width="19.42578125" style="1" customWidth="1"/>
    <col min="21" max="21" width="9.140625" style="1" customWidth="1"/>
    <col min="22" max="22" width="21.5703125" style="1" customWidth="1"/>
    <col min="23" max="23" width="19.42578125" style="1" customWidth="1"/>
    <col min="24" max="24" width="8.7109375" style="1" customWidth="1"/>
    <col min="25" max="31" width="19.42578125" style="1" customWidth="1"/>
    <col min="32" max="34" width="17.7109375" style="1" customWidth="1"/>
    <col min="35" max="16384" width="9.140625" style="1"/>
  </cols>
  <sheetData>
    <row r="1" spans="1:34" ht="75" customHeight="1" x14ac:dyDescent="0.25"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4" ht="30.75" customHeight="1" x14ac:dyDescent="0.25">
      <c r="B2" s="2"/>
      <c r="C2" s="39" t="s">
        <v>0</v>
      </c>
      <c r="D2" s="39"/>
      <c r="E2" s="39"/>
      <c r="F2" s="40" t="s">
        <v>5</v>
      </c>
      <c r="G2" s="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4" ht="15" customHeight="1" x14ac:dyDescent="0.25">
      <c r="A3" s="32"/>
      <c r="B3" s="33"/>
      <c r="C3" s="33"/>
      <c r="D3" s="41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4" t="str">
        <f>"Сумма, " &amp;F2</f>
        <v>Сумма, Поиск необходимой информации, работа над ВКР</v>
      </c>
      <c r="AG3" s="4" t="str">
        <f>"ВПП max, " &amp;F2</f>
        <v>ВПП max, Поиск необходимой информации, работа над ВКР</v>
      </c>
      <c r="AH3" s="4" t="str">
        <f>"ВПП min, " &amp;F2</f>
        <v>ВПП min, Поиск необходимой информации, работа над ВКР</v>
      </c>
    </row>
    <row r="4" spans="1:34" ht="45.75" customHeight="1" x14ac:dyDescent="0.25">
      <c r="A4" s="42" t="str">
        <f>"Время, " &amp;F2</f>
        <v>Время, Поиск необходимой информации, работа над ВКР</v>
      </c>
      <c r="B4" s="44" t="str">
        <f>"Операции, " &amp;F2</f>
        <v>Операции, Поиск необходимой информации, работа над ВКР</v>
      </c>
      <c r="C4" s="45"/>
      <c r="D4" s="5" t="s">
        <v>1</v>
      </c>
      <c r="E4" s="6"/>
      <c r="F4" s="6"/>
      <c r="G4" s="6"/>
      <c r="H4" s="6"/>
      <c r="I4" s="6"/>
      <c r="J4" s="6"/>
      <c r="K4" s="6"/>
      <c r="L4" s="6">
        <v>1</v>
      </c>
      <c r="M4" s="6"/>
      <c r="N4" s="6"/>
      <c r="O4" s="6">
        <v>4</v>
      </c>
      <c r="P4" s="6"/>
      <c r="Q4" s="6"/>
      <c r="R4" s="6">
        <v>1</v>
      </c>
      <c r="S4" s="6"/>
      <c r="T4" s="6"/>
      <c r="U4" s="6">
        <v>1</v>
      </c>
      <c r="V4" s="6"/>
      <c r="W4" s="6"/>
      <c r="X4" s="6">
        <v>1</v>
      </c>
      <c r="Y4" s="6"/>
      <c r="Z4" s="6"/>
      <c r="AA4" s="6"/>
      <c r="AB4" s="6"/>
      <c r="AC4" s="6"/>
      <c r="AD4" s="6"/>
      <c r="AE4" s="6"/>
      <c r="AF4" s="7">
        <f t="shared" ref="AF4:AF5" si="0">SUM(E4:AE4)</f>
        <v>8</v>
      </c>
      <c r="AG4" s="28" t="e">
        <f>AF4+#REF!+#REF!</f>
        <v>#REF!</v>
      </c>
      <c r="AH4" s="29" t="e">
        <f>AF5+#REF!+#REF!</f>
        <v>#REF!</v>
      </c>
    </row>
    <row r="5" spans="1:34" ht="60.75" customHeight="1" x14ac:dyDescent="0.25">
      <c r="A5" s="43"/>
      <c r="B5" s="46"/>
      <c r="C5" s="47"/>
      <c r="D5" s="5" t="s">
        <v>2</v>
      </c>
      <c r="E5" s="6"/>
      <c r="F5" s="6"/>
      <c r="G5" s="6"/>
      <c r="H5" s="6"/>
      <c r="I5" s="6"/>
      <c r="J5" s="6"/>
      <c r="K5" s="6"/>
      <c r="L5" s="6">
        <v>0.5</v>
      </c>
      <c r="M5" s="6"/>
      <c r="N5" s="6"/>
      <c r="O5" s="6">
        <v>2</v>
      </c>
      <c r="P5" s="6"/>
      <c r="Q5" s="6"/>
      <c r="R5" s="6">
        <v>0.5</v>
      </c>
      <c r="S5" s="6"/>
      <c r="T5" s="6"/>
      <c r="U5" s="6">
        <v>0.5</v>
      </c>
      <c r="V5" s="6"/>
      <c r="W5" s="6"/>
      <c r="X5" s="6">
        <v>0.5</v>
      </c>
      <c r="Y5" s="6"/>
      <c r="Z5" s="6"/>
      <c r="AA5" s="6"/>
      <c r="AB5" s="6"/>
      <c r="AC5" s="6"/>
      <c r="AD5" s="6"/>
      <c r="AE5" s="6"/>
      <c r="AF5" s="7">
        <f t="shared" si="0"/>
        <v>4</v>
      </c>
      <c r="AG5" s="28"/>
      <c r="AH5" s="29"/>
    </row>
    <row r="6" spans="1:34" ht="108.75" customHeight="1" x14ac:dyDescent="0.2">
      <c r="A6" s="30" t="s">
        <v>3</v>
      </c>
      <c r="B6" s="8">
        <v>1</v>
      </c>
      <c r="C6" s="32" t="s">
        <v>6</v>
      </c>
      <c r="D6" s="33"/>
      <c r="E6" s="9" t="s">
        <v>8</v>
      </c>
      <c r="F6" s="10"/>
      <c r="G6" s="10"/>
      <c r="H6" s="10"/>
      <c r="I6" s="10" t="s">
        <v>9</v>
      </c>
      <c r="J6" s="10"/>
      <c r="K6" s="10"/>
      <c r="L6" s="10"/>
      <c r="M6" s="17" t="s">
        <v>12</v>
      </c>
      <c r="N6" s="10"/>
      <c r="O6" s="19"/>
      <c r="P6" s="19" t="s">
        <v>14</v>
      </c>
      <c r="Q6" s="10"/>
      <c r="R6" s="10"/>
      <c r="S6" s="18" t="s">
        <v>19</v>
      </c>
      <c r="T6" s="10"/>
      <c r="U6" s="18"/>
      <c r="V6" s="18" t="s">
        <v>20</v>
      </c>
      <c r="W6" s="11"/>
      <c r="X6" s="10"/>
      <c r="Y6" s="18" t="s">
        <v>21</v>
      </c>
      <c r="Z6" s="18" t="s">
        <v>17</v>
      </c>
      <c r="AA6" s="10"/>
      <c r="AB6" s="10"/>
      <c r="AC6" s="10"/>
      <c r="AD6" s="10"/>
      <c r="AE6" s="10"/>
    </row>
    <row r="7" spans="1:34" ht="152.25" customHeight="1" x14ac:dyDescent="0.25">
      <c r="A7" s="31"/>
      <c r="B7" s="8">
        <v>2</v>
      </c>
      <c r="C7" s="32" t="s">
        <v>7</v>
      </c>
      <c r="D7" s="33"/>
      <c r="E7" s="11"/>
      <c r="F7" s="11"/>
      <c r="G7" s="10" t="s">
        <v>10</v>
      </c>
      <c r="H7" s="11"/>
      <c r="I7" s="10" t="s">
        <v>9</v>
      </c>
      <c r="J7" s="10"/>
      <c r="K7" s="11" t="s">
        <v>11</v>
      </c>
      <c r="L7" s="10"/>
      <c r="M7" s="10"/>
      <c r="N7" s="19" t="s">
        <v>18</v>
      </c>
      <c r="O7" s="11"/>
      <c r="Q7" s="18" t="s">
        <v>13</v>
      </c>
      <c r="R7" s="11"/>
      <c r="S7" s="18"/>
      <c r="T7" s="18" t="s">
        <v>15</v>
      </c>
      <c r="U7" s="18"/>
      <c r="V7" s="10"/>
      <c r="W7" s="18" t="s">
        <v>16</v>
      </c>
      <c r="X7" s="12"/>
      <c r="Y7" s="11"/>
      <c r="Z7" s="10"/>
      <c r="AA7" s="10"/>
      <c r="AB7" s="10"/>
      <c r="AC7" s="10"/>
      <c r="AD7" s="10"/>
      <c r="AE7" s="10"/>
    </row>
    <row r="8" spans="1:34" ht="71.25" customHeight="1" x14ac:dyDescent="0.25">
      <c r="A8" s="31"/>
      <c r="C8" s="34"/>
      <c r="D8" s="34"/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4" ht="71.25" customHeight="1" x14ac:dyDescent="0.25">
      <c r="A9" s="31"/>
    </row>
    <row r="10" spans="1:34" ht="71.25" customHeight="1" x14ac:dyDescent="0.25">
      <c r="A10" s="31"/>
      <c r="B10" s="20" t="s">
        <v>4</v>
      </c>
      <c r="C10" s="35" t="s">
        <v>22</v>
      </c>
      <c r="D10" s="36"/>
      <c r="E10" s="36"/>
      <c r="F10" s="36"/>
      <c r="G10" s="37"/>
    </row>
    <row r="11" spans="1:34" ht="41.25" customHeight="1" x14ac:dyDescent="0.25">
      <c r="A11" s="13"/>
      <c r="B11" s="16">
        <v>1</v>
      </c>
      <c r="C11" s="21" t="s">
        <v>23</v>
      </c>
      <c r="D11" s="22"/>
      <c r="E11" s="22"/>
      <c r="F11" s="22"/>
      <c r="G11" s="22"/>
    </row>
    <row r="12" spans="1:34" ht="44.25" customHeight="1" x14ac:dyDescent="0.25">
      <c r="B12" s="16">
        <v>2</v>
      </c>
      <c r="C12" s="21" t="s">
        <v>24</v>
      </c>
      <c r="D12" s="22"/>
      <c r="E12" s="22"/>
      <c r="F12" s="22"/>
      <c r="G12" s="22"/>
    </row>
    <row r="13" spans="1:34" ht="55.5" customHeight="1" x14ac:dyDescent="0.25">
      <c r="B13" s="16">
        <v>3</v>
      </c>
      <c r="C13" s="21" t="s">
        <v>25</v>
      </c>
      <c r="D13" s="22"/>
      <c r="E13" s="22"/>
      <c r="F13" s="22"/>
      <c r="G13" s="22"/>
    </row>
    <row r="14" spans="1:34" ht="57" customHeight="1" x14ac:dyDescent="0.25">
      <c r="B14" s="16">
        <v>4</v>
      </c>
      <c r="C14" s="21" t="s">
        <v>26</v>
      </c>
      <c r="D14" s="26"/>
      <c r="E14" s="26"/>
      <c r="F14" s="26"/>
      <c r="G14" s="27"/>
    </row>
    <row r="15" spans="1:34" ht="63.75" customHeight="1" x14ac:dyDescent="0.25">
      <c r="B15" s="16">
        <v>5</v>
      </c>
      <c r="C15" s="21" t="s">
        <v>27</v>
      </c>
      <c r="D15" s="22"/>
      <c r="E15" s="22"/>
      <c r="F15" s="22"/>
      <c r="G15" s="22"/>
    </row>
    <row r="16" spans="1:34" ht="31.5" customHeight="1" x14ac:dyDescent="0.25">
      <c r="B16" s="16">
        <v>6</v>
      </c>
      <c r="C16" s="21" t="s">
        <v>28</v>
      </c>
      <c r="D16" s="22"/>
      <c r="E16" s="22"/>
      <c r="F16" s="22"/>
      <c r="G16" s="22"/>
    </row>
    <row r="17" spans="2:7" ht="42" customHeight="1" x14ac:dyDescent="0.25">
      <c r="B17" s="16">
        <v>7</v>
      </c>
      <c r="C17" s="21" t="s">
        <v>29</v>
      </c>
      <c r="D17" s="22"/>
      <c r="E17" s="22"/>
      <c r="F17" s="22"/>
      <c r="G17" s="22"/>
    </row>
    <row r="18" spans="2:7" ht="33" customHeight="1" x14ac:dyDescent="0.25">
      <c r="B18" s="16">
        <v>8</v>
      </c>
      <c r="C18" s="23" t="s">
        <v>30</v>
      </c>
      <c r="D18" s="24"/>
      <c r="E18" s="24"/>
      <c r="F18" s="24"/>
      <c r="G18" s="25"/>
    </row>
    <row r="19" spans="2:7" ht="30" customHeight="1" x14ac:dyDescent="0.25"/>
    <row r="20" spans="2:7" ht="48" customHeight="1" x14ac:dyDescent="0.25"/>
    <row r="21" spans="2:7" ht="53.25" customHeight="1" x14ac:dyDescent="0.25"/>
  </sheetData>
  <sheetProtection formatCells="0" formatColumns="0" formatRows="0"/>
  <mergeCells count="21">
    <mergeCell ref="B1:AE1"/>
    <mergeCell ref="C2:E2"/>
    <mergeCell ref="F2:G2"/>
    <mergeCell ref="A3:D3"/>
    <mergeCell ref="A4:A5"/>
    <mergeCell ref="B4:C5"/>
    <mergeCell ref="AG4:AG5"/>
    <mergeCell ref="AH4:AH5"/>
    <mergeCell ref="A6:A10"/>
    <mergeCell ref="C6:D6"/>
    <mergeCell ref="C7:D7"/>
    <mergeCell ref="C8:D8"/>
    <mergeCell ref="C10:G10"/>
    <mergeCell ref="C11:G11"/>
    <mergeCell ref="C12:G12"/>
    <mergeCell ref="C13:G13"/>
    <mergeCell ref="C18:G18"/>
    <mergeCell ref="C14:G14"/>
    <mergeCell ref="C15:G15"/>
    <mergeCell ref="C16:G16"/>
    <mergeCell ref="C17:G17"/>
  </mergeCells>
  <conditionalFormatting sqref="E6:AE6 Q7:AE7 E7:O7">
    <cfRule type="notContainsBlanks" dxfId="3" priority="2">
      <formula>LEN(TRIM(E6))&gt;0</formula>
    </cfRule>
  </conditionalFormatting>
  <conditionalFormatting sqref="F6">
    <cfRule type="notContainsBlanks" dxfId="2" priority="3">
      <formula>LEN(TRIM(E6))&gt;0</formula>
    </cfRule>
  </conditionalFormatting>
  <conditionalFormatting sqref="B6:AE6 Q7:AE7 B7:O7">
    <cfRule type="expression" dxfId="1" priority="1">
      <formula>MOD(ROW($B6),2)=0</formula>
    </cfRule>
  </conditionalFormatting>
  <conditionalFormatting sqref="F6">
    <cfRule type="expression" dxfId="0" priority="4">
      <formula>MOD(ROW($B6),2)=0</formula>
    </cfRule>
  </conditionalFormatting>
  <pageMargins left="0.7" right="0.7" top="0.75" bottom="0.75" header="0.3" footer="0.3"/>
  <pageSetup paperSize="9" firstPageNumber="21474836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Преподаватель</cp:lastModifiedBy>
  <cp:revision>6</cp:revision>
  <dcterms:created xsi:type="dcterms:W3CDTF">2020-03-13T09:33:55Z</dcterms:created>
  <dcterms:modified xsi:type="dcterms:W3CDTF">2022-06-09T11:29:27Z</dcterms:modified>
</cp:coreProperties>
</file>